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Лист1!$A$1:$D$22</definedName>
  </definedNames>
  <calcPr calcId="152511"/>
</workbook>
</file>

<file path=xl/calcChain.xml><?xml version="1.0" encoding="utf-8"?>
<calcChain xmlns="http://schemas.openxmlformats.org/spreadsheetml/2006/main">
  <c r="D8" i="1" l="1"/>
  <c r="D21" i="1" l="1"/>
  <c r="D6" i="1" l="1"/>
  <c r="D5" i="1"/>
  <c r="D20" i="1" l="1"/>
  <c r="D10" i="1"/>
  <c r="D11" i="1"/>
  <c r="D12" i="1"/>
  <c r="D14" i="1"/>
  <c r="D15" i="1"/>
  <c r="D17" i="1"/>
  <c r="D18" i="1"/>
  <c r="B7" i="1"/>
  <c r="C4" i="1"/>
  <c r="B4" i="1"/>
  <c r="C7" i="1"/>
  <c r="D7" i="1" l="1"/>
  <c r="B22" i="1"/>
  <c r="C22" i="1"/>
  <c r="D4" i="1"/>
</calcChain>
</file>

<file path=xl/sharedStrings.xml><?xml version="1.0" encoding="utf-8"?>
<sst xmlns="http://schemas.openxmlformats.org/spreadsheetml/2006/main" count="30" uniqueCount="27">
  <si>
    <t>Наименование показателя</t>
  </si>
  <si>
    <t>Уточненный план на год</t>
  </si>
  <si>
    <t>Процент исполнения к уточненному плану на год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</si>
  <si>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</si>
  <si>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</si>
  <si>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</si>
  <si>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</si>
  <si>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</si>
  <si>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</si>
  <si>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</si>
  <si>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</si>
  <si>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</si>
  <si>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</si>
  <si>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</si>
  <si>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</si>
  <si>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</si>
  <si>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</si>
  <si>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</si>
  <si>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</si>
  <si>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</si>
  <si>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 xml:space="preserve">Межбюджетные трансферты </t>
  </si>
  <si>
    <t>Сумма (руб.)</t>
  </si>
  <si>
    <t>Дефицит (-), профицит (+)</t>
  </si>
  <si>
    <t>X</t>
  </si>
  <si>
    <t>x</t>
  </si>
  <si>
    <t>Исполнено на 01.07.2025 г.</t>
  </si>
  <si>
    <t>Сведения о ходе исполнения бюджета Бобровского муниципального района Воронежской области на 01.07.2025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</si>
</sst>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1F5F9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">
    <xf numFmtId="0" fontId="0" fillId="0" borderId="0"/>
    <xf numFmtId="4" fontId="4" fillId="2" borderId="8">
      <alignment horizontal="right" vertical="top" shrinkToFit="1"/>
    </xf>
  </cellStyleXfs>
  <cellXfs count="19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3" fillId="0" borderId="6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0" fontId="3" fillId="0" borderId="7" xfId="0" applyFont="1" applyBorder="1" applyAlignment="1">
      <alignment horizontal="justify" wrapText="1"/>
    </xf>
    <xf numFmtId="0" fontId="1" fillId="0" borderId="0" xfId="0" applyFont="1" applyAlignment="1">
      <alignment horizontal="center" vertical="center" wrapText="1"/>
    </xf>
  </cellXfs>
  <cellStyles count="2">
    <cellStyle name="ex6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="90" zoomScaleNormal="100" zoomScaleSheetLayoutView="90" workbookViewId="0">
      <selection activeCell="C20" sqref="C20"/>
    </sheetView>
  </sheetViews>
  <sheetFormatPr defaultRowHeight="15" x14ac:dyDescent="0.25"/>
  <cols>
    <col min="1" max="1" width="40.7109375" style="7" customWidth="1"/>
    <col min="2" max="2" width="24.28515625" style="7" customWidth="1"/>
    <col min="3" max="3" width="26.7109375" style="7" customWidth="1"/>
    <col min="4" max="4" width="28.5703125" style="7" customWidth="1"/>
    <col min="5" max="16384" width="9.140625" style="7"/>
  </cols>
  <sheetData>
    <row r="1" spans="1:4" ht="40.5" customHeight="1" x14ac:dyDescent="0.25">
      <c r="A1" s="18" t="s">
        <v>26</v>
      </c>
      <c r="B1" s="18"/>
      <c r="C1" s="18"/>
      <c r="D1" s="18"/>
    </row>
    <row r="2" spans="1:4" ht="15.75" thickBot="1" x14ac:dyDescent="0.3">
      <c r="A2" s="3"/>
      <c r="B2" s="3"/>
      <c r="C2" s="3"/>
      <c r="D2" s="4" t="s">
        <v>21</v>
      </c>
    </row>
    <row r="3" spans="1:4" ht="29.25" thickBot="1" x14ac:dyDescent="0.3">
      <c r="A3" s="13" t="s">
        <v>0</v>
      </c>
      <c r="B3" s="1" t="s">
        <v>1</v>
      </c>
      <c r="C3" s="1" t="s">
        <v>25</v>
      </c>
      <c r="D3" s="2" t="s">
        <v>2</v>
      </c>
    </row>
    <row r="4" spans="1:4" ht="15.75" thickBot="1" x14ac:dyDescent="0.3">
      <c r="A4" s="13" t="s">
        <v>3</v>
      </c>
      <c r="B4" s="5">
        <f>B5+B6</f>
        <v>2493231078.6500001</v>
      </c>
      <c r="C4" s="5">
        <f>C5+C6</f>
        <v>1166894786.7</v>
      </c>
      <c r="D4" s="6">
        <f>C4/B4</f>
        <v>0.46802512478379416</v>
      </c>
    </row>
    <row r="5" spans="1:4" ht="15.75" thickBot="1" x14ac:dyDescent="0.3">
      <c r="A5" s="14" t="s">
        <v>4</v>
      </c>
      <c r="B5" s="9">
        <v>801900056.75999999</v>
      </c>
      <c r="C5" s="9">
        <v>467691537.18000001</v>
      </c>
      <c r="D5" s="10">
        <f>C5/B5</f>
        <v>0.5832292107194289</v>
      </c>
    </row>
    <row r="6" spans="1:4" ht="15.75" thickBot="1" x14ac:dyDescent="0.3">
      <c r="A6" s="14" t="s">
        <v>5</v>
      </c>
      <c r="B6" s="9">
        <v>1691331021.8900001</v>
      </c>
      <c r="C6" s="9">
        <v>699203249.51999998</v>
      </c>
      <c r="D6" s="10">
        <f>C6/B6</f>
        <v>0.41340414175024481</v>
      </c>
    </row>
    <row r="7" spans="1:4" ht="15.75" thickBot="1" x14ac:dyDescent="0.3">
      <c r="A7" s="13" t="s">
        <v>6</v>
      </c>
      <c r="B7" s="5">
        <f>B8+B9+B10+B11+B12+B13+B14+B15+B16+B17+B18+B19+B20+B21</f>
        <v>2630791960.5799999</v>
      </c>
      <c r="C7" s="5">
        <f>C8+C9+C10+C11+C12+C13+C14+C15+C16+C17+C18+C19+C20+C21</f>
        <v>1142845592.3999999</v>
      </c>
      <c r="D7" s="6">
        <f>C7/B7</f>
        <v>0.43441123795590486</v>
      </c>
    </row>
    <row r="8" spans="1:4" ht="15.75" thickBot="1" x14ac:dyDescent="0.3">
      <c r="A8" s="14" t="s">
        <v>7</v>
      </c>
      <c r="B8" s="9">
        <v>131985302.56999999</v>
      </c>
      <c r="C8" s="9">
        <v>61525083.670000002</v>
      </c>
      <c r="D8" s="10">
        <f>C8/B8</f>
        <v>0.46615102190919655</v>
      </c>
    </row>
    <row r="9" spans="1:4" ht="15.75" thickBot="1" x14ac:dyDescent="0.3">
      <c r="A9" s="14" t="s">
        <v>8</v>
      </c>
      <c r="B9" s="9">
        <v>0</v>
      </c>
      <c r="C9" s="9">
        <v>0</v>
      </c>
      <c r="D9" s="10" t="s">
        <v>24</v>
      </c>
    </row>
    <row r="10" spans="1:4" ht="30.75" thickBot="1" x14ac:dyDescent="0.3">
      <c r="A10" s="14" t="s">
        <v>9</v>
      </c>
      <c r="B10" s="9">
        <v>29223074</v>
      </c>
      <c r="C10" s="9">
        <v>9851439.6199999992</v>
      </c>
      <c r="D10" s="10">
        <f t="shared" ref="D10:D18" si="0">C10/B10</f>
        <v>0.33711168168003131</v>
      </c>
    </row>
    <row r="11" spans="1:4" ht="15.75" thickBot="1" x14ac:dyDescent="0.3">
      <c r="A11" s="14" t="s">
        <v>10</v>
      </c>
      <c r="B11" s="9">
        <v>392301580.44</v>
      </c>
      <c r="C11" s="9">
        <v>123442182.08</v>
      </c>
      <c r="D11" s="10">
        <f t="shared" si="0"/>
        <v>0.31466144475265423</v>
      </c>
    </row>
    <row r="12" spans="1:4" ht="15.75" thickBot="1" x14ac:dyDescent="0.3">
      <c r="A12" s="14" t="s">
        <v>11</v>
      </c>
      <c r="B12" s="9">
        <v>277302166.64999998</v>
      </c>
      <c r="C12" s="9">
        <v>105862834.83</v>
      </c>
      <c r="D12" s="10">
        <f t="shared" si="0"/>
        <v>0.38175985463400997</v>
      </c>
    </row>
    <row r="13" spans="1:4" ht="15.75" thickBot="1" x14ac:dyDescent="0.3">
      <c r="A13" s="14" t="s">
        <v>12</v>
      </c>
      <c r="B13" s="9">
        <v>0</v>
      </c>
      <c r="C13" s="9">
        <v>0</v>
      </c>
      <c r="D13" s="10" t="s">
        <v>24</v>
      </c>
    </row>
    <row r="14" spans="1:4" ht="15.75" thickBot="1" x14ac:dyDescent="0.3">
      <c r="A14" s="14" t="s">
        <v>13</v>
      </c>
      <c r="B14" s="9">
        <v>1419058833.95</v>
      </c>
      <c r="C14" s="9">
        <v>632902209.63999999</v>
      </c>
      <c r="D14" s="10">
        <f t="shared" si="0"/>
        <v>0.44600138803145639</v>
      </c>
    </row>
    <row r="15" spans="1:4" ht="15.75" thickBot="1" x14ac:dyDescent="0.3">
      <c r="A15" s="14" t="s">
        <v>14</v>
      </c>
      <c r="B15" s="9">
        <v>182498682.90000001</v>
      </c>
      <c r="C15" s="9">
        <v>71402583.849999994</v>
      </c>
      <c r="D15" s="10">
        <f t="shared" si="0"/>
        <v>0.39124985843938925</v>
      </c>
    </row>
    <row r="16" spans="1:4" ht="15.75" thickBot="1" x14ac:dyDescent="0.3">
      <c r="A16" s="15" t="s">
        <v>15</v>
      </c>
      <c r="B16" s="11">
        <v>0</v>
      </c>
      <c r="C16" s="11">
        <v>0</v>
      </c>
      <c r="D16" s="10" t="s">
        <v>24</v>
      </c>
    </row>
    <row r="17" spans="1:4" ht="15.75" thickBot="1" x14ac:dyDescent="0.3">
      <c r="A17" s="14" t="s">
        <v>16</v>
      </c>
      <c r="B17" s="12">
        <v>64592340</v>
      </c>
      <c r="C17" s="12">
        <v>40470171.090000004</v>
      </c>
      <c r="D17" s="10">
        <f t="shared" si="0"/>
        <v>0.62654753009412578</v>
      </c>
    </row>
    <row r="18" spans="1:4" ht="15.75" thickBot="1" x14ac:dyDescent="0.3">
      <c r="A18" s="14" t="s">
        <v>17</v>
      </c>
      <c r="B18" s="9">
        <v>16162482</v>
      </c>
      <c r="C18" s="9">
        <v>13853437.93</v>
      </c>
      <c r="D18" s="10">
        <f t="shared" si="0"/>
        <v>0.85713555195297353</v>
      </c>
    </row>
    <row r="19" spans="1:4" ht="15.75" thickBot="1" x14ac:dyDescent="0.3">
      <c r="A19" s="14" t="s">
        <v>18</v>
      </c>
      <c r="B19" s="9">
        <v>0</v>
      </c>
      <c r="C19" s="9">
        <v>0</v>
      </c>
      <c r="D19" s="10" t="s">
        <v>24</v>
      </c>
    </row>
    <row r="20" spans="1:4" ht="30.75" thickBot="1" x14ac:dyDescent="0.3">
      <c r="A20" s="14" t="s">
        <v>19</v>
      </c>
      <c r="B20" s="9">
        <v>237852.2</v>
      </c>
      <c r="C20" s="9">
        <v>761.75</v>
      </c>
      <c r="D20" s="10">
        <f>C20/B20</f>
        <v>3.2026191054781079E-3</v>
      </c>
    </row>
    <row r="21" spans="1:4" ht="15.75" thickBot="1" x14ac:dyDescent="0.3">
      <c r="A21" s="15" t="s">
        <v>20</v>
      </c>
      <c r="B21" s="12">
        <v>117429645.87</v>
      </c>
      <c r="C21" s="12">
        <v>83534887.939999998</v>
      </c>
      <c r="D21" s="10">
        <f>C21/B21</f>
        <v>0.71136115008365897</v>
      </c>
    </row>
    <row r="22" spans="1:4" ht="15.75" thickBot="1" x14ac:dyDescent="0.3">
      <c r="A22" s="17" t="s">
        <v>22</v>
      </c>
      <c r="B22" s="8">
        <f>B4-B7</f>
        <v>-137560881.92999983</v>
      </c>
      <c r="C22" s="8">
        <f>C4-C7</f>
        <v>24049194.300000191</v>
      </c>
      <c r="D22" s="6" t="s">
        <v>23</v>
      </c>
    </row>
    <row r="23" spans="1:4" x14ac:dyDescent="0.25">
      <c r="A23" s="16"/>
    </row>
  </sheetData>
  <mergeCells count="1">
    <mergeCell ref="A1:D1"/>
  </mergeCells>
  <pageMargins left="0.98425196850393704" right="0.59055118110236227" top="0.78740157480314965" bottom="0.78740157480314965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2025-07-11T11:21:35Z</dcterms:modified>
</cp:coreProperties>
</file>