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Лист1!$A$1:$D$22</definedName>
  </definedNames>
  <calcPr calcId="152511"/>
</workbook>
</file>

<file path=xl/calcChain.xml><?xml version="1.0" encoding="utf-8"?>
<calcChain xmlns="http://schemas.openxmlformats.org/spreadsheetml/2006/main">
  <c r="D7" i="1" l="1"/>
  <c r="D8" i="1"/>
  <c r="D21" i="1" l="1"/>
  <c r="D6" i="1" l="1"/>
  <c r="D5" i="1"/>
  <c r="D20" i="1" l="1"/>
  <c r="D10" i="1"/>
  <c r="D11" i="1"/>
  <c r="D12" i="1"/>
  <c r="D14" i="1"/>
  <c r="D15" i="1"/>
  <c r="D17" i="1"/>
  <c r="D18" i="1"/>
  <c r="B7" i="1"/>
  <c r="C4" i="1"/>
  <c r="B4" i="1"/>
  <c r="B22" i="1" s="1"/>
  <c r="C7" i="1"/>
  <c r="C22" i="1" l="1"/>
  <c r="D4" i="1"/>
</calcChain>
</file>

<file path=xl/sharedStrings.xml><?xml version="1.0" encoding="utf-8"?>
<sst xmlns="http://schemas.openxmlformats.org/spreadsheetml/2006/main" count="30" uniqueCount="27">
  <si>
    <t>Наименование показателя</t>
  </si>
  <si>
    <t>Уточненный план на год</t>
  </si>
  <si>
    <t>Процент исполнения к уточненному плану на год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</si>
  <si>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</si>
  <si>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</si>
  <si>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</si>
  <si>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</si>
  <si>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</si>
  <si>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</si>
  <si>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</si>
  <si>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</si>
  <si>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</si>
  <si>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</si>
  <si>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</si>
  <si>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</si>
  <si>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</si>
  <si>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</si>
  <si>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</si>
  <si>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</si>
  <si>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</si>
  <si>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 xml:space="preserve">Межбюджетные трансферты </t>
  </si>
  <si>
    <t>Сумма (руб.)</t>
  </si>
  <si>
    <t>Дефицит (-), профицит (+)</t>
  </si>
  <si>
    <t>X</t>
  </si>
  <si>
    <t>x</t>
  </si>
  <si>
    <t>Сведения о ходе исполнения бюджета Бобровского муниципального района Воронежской области на 01.04.2025 года</t>
  </si>
  <si>
    <t>Исполнено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</si>
</sst>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1F5F9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4" fillId="2" borderId="8">
      <alignment horizontal="right" vertical="top" shrinkToFit="1"/>
    </xf>
  </cellStyleXfs>
  <cellXfs count="1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3" fillId="0" borderId="7" xfId="0" applyFont="1" applyBorder="1" applyAlignment="1">
      <alignment horizontal="justify" wrapText="1"/>
    </xf>
    <xf numFmtId="0" fontId="1" fillId="0" borderId="0" xfId="0" applyFont="1" applyAlignment="1">
      <alignment horizontal="center" vertical="center" wrapText="1"/>
    </xf>
  </cellXfs>
  <cellStyles count="2">
    <cellStyle name="ex6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="90" zoomScaleNormal="100" zoomScaleSheetLayoutView="90" workbookViewId="0">
      <selection activeCell="D2" sqref="D2"/>
    </sheetView>
  </sheetViews>
  <sheetFormatPr defaultRowHeight="15" x14ac:dyDescent="0.25"/>
  <cols>
    <col min="1" max="1" width="40.7109375" style="7" customWidth="1"/>
    <col min="2" max="2" width="24.28515625" style="7" customWidth="1"/>
    <col min="3" max="3" width="26.7109375" style="7" customWidth="1"/>
    <col min="4" max="4" width="28.5703125" style="7" customWidth="1"/>
    <col min="5" max="16384" width="9.140625" style="7"/>
  </cols>
  <sheetData>
    <row r="1" spans="1:4" ht="40.5" customHeight="1" x14ac:dyDescent="0.25">
      <c r="A1" s="18" t="s">
        <v>25</v>
      </c>
      <c r="B1" s="18"/>
      <c r="C1" s="18"/>
      <c r="D1" s="18"/>
    </row>
    <row r="2" spans="1:4" ht="15.75" thickBot="1" x14ac:dyDescent="0.3">
      <c r="A2" s="3"/>
      <c r="B2" s="3"/>
      <c r="C2" s="3"/>
      <c r="D2" s="4" t="s">
        <v>21</v>
      </c>
    </row>
    <row r="3" spans="1:4" ht="29.25" thickBot="1" x14ac:dyDescent="0.3">
      <c r="A3" s="13" t="s">
        <v>0</v>
      </c>
      <c r="B3" s="1" t="s">
        <v>1</v>
      </c>
      <c r="C3" s="1" t="s">
        <v>26</v>
      </c>
      <c r="D3" s="2" t="s">
        <v>2</v>
      </c>
    </row>
    <row r="4" spans="1:4" ht="15.75" thickBot="1" x14ac:dyDescent="0.3">
      <c r="A4" s="13" t="s">
        <v>3</v>
      </c>
      <c r="B4" s="5">
        <f>B5+B6</f>
        <v>1993399831.0999999</v>
      </c>
      <c r="C4" s="5">
        <f>C5+C6</f>
        <v>414063398.45999998</v>
      </c>
      <c r="D4" s="6">
        <f>C4/B4</f>
        <v>0.20771718347719087</v>
      </c>
    </row>
    <row r="5" spans="1:4" ht="15.75" thickBot="1" x14ac:dyDescent="0.3">
      <c r="A5" s="14" t="s">
        <v>4</v>
      </c>
      <c r="B5" s="9">
        <v>678228943.67999995</v>
      </c>
      <c r="C5" s="9">
        <v>156258665.41999999</v>
      </c>
      <c r="D5" s="10">
        <f>C5/B5</f>
        <v>0.23039221029429482</v>
      </c>
    </row>
    <row r="6" spans="1:4" ht="15.75" thickBot="1" x14ac:dyDescent="0.3">
      <c r="A6" s="14" t="s">
        <v>5</v>
      </c>
      <c r="B6" s="9">
        <v>1315170887.4200001</v>
      </c>
      <c r="C6" s="9">
        <v>257804733.03999999</v>
      </c>
      <c r="D6" s="10">
        <f>C6/B6</f>
        <v>0.19602375288715618</v>
      </c>
    </row>
    <row r="7" spans="1:4" ht="15.75" thickBot="1" x14ac:dyDescent="0.3">
      <c r="A7" s="13" t="s">
        <v>6</v>
      </c>
      <c r="B7" s="5">
        <f>B8+B9+B10+B11+B12+B13+B14+B15+B16+B17+B18+B19+B20+B21</f>
        <v>2020964073.4200001</v>
      </c>
      <c r="C7" s="5">
        <f>C8+C9+C10+C11+C12+C13+C14+C15+C16+C17+C18+C19+C20+C21</f>
        <v>402548011.38</v>
      </c>
      <c r="D7" s="6">
        <f>C7/B7</f>
        <v>0.19918612936982269</v>
      </c>
    </row>
    <row r="8" spans="1:4" ht="15.75" thickBot="1" x14ac:dyDescent="0.3">
      <c r="A8" s="14" t="s">
        <v>7</v>
      </c>
      <c r="B8" s="9">
        <v>118867348.5</v>
      </c>
      <c r="C8" s="9">
        <v>29520003.829999998</v>
      </c>
      <c r="D8" s="10">
        <f>C8/B8</f>
        <v>0.24834409282713998</v>
      </c>
    </row>
    <row r="9" spans="1:4" ht="15.75" thickBot="1" x14ac:dyDescent="0.3">
      <c r="A9" s="14" t="s">
        <v>8</v>
      </c>
      <c r="B9" s="9">
        <v>0</v>
      </c>
      <c r="C9" s="9">
        <v>0</v>
      </c>
      <c r="D9" s="10" t="s">
        <v>24</v>
      </c>
    </row>
    <row r="10" spans="1:4" ht="30.75" thickBot="1" x14ac:dyDescent="0.3">
      <c r="A10" s="14" t="s">
        <v>9</v>
      </c>
      <c r="B10" s="9">
        <v>28767270</v>
      </c>
      <c r="C10" s="9">
        <v>3250142.37</v>
      </c>
      <c r="D10" s="10">
        <f t="shared" ref="D10:D18" si="0">C10/B10</f>
        <v>0.11298056332769846</v>
      </c>
    </row>
    <row r="11" spans="1:4" ht="15.75" thickBot="1" x14ac:dyDescent="0.3">
      <c r="A11" s="14" t="s">
        <v>10</v>
      </c>
      <c r="B11" s="9">
        <v>281326066</v>
      </c>
      <c r="C11" s="9">
        <v>23072260.960000001</v>
      </c>
      <c r="D11" s="10">
        <f t="shared" si="0"/>
        <v>8.2012524783252758E-2</v>
      </c>
    </row>
    <row r="12" spans="1:4" ht="15.75" thickBot="1" x14ac:dyDescent="0.3">
      <c r="A12" s="14" t="s">
        <v>11</v>
      </c>
      <c r="B12" s="9">
        <v>93509861.299999997</v>
      </c>
      <c r="C12" s="9">
        <v>39674</v>
      </c>
      <c r="D12" s="10">
        <f t="shared" si="0"/>
        <v>4.2427610787184434E-4</v>
      </c>
    </row>
    <row r="13" spans="1:4" ht="15.75" thickBot="1" x14ac:dyDescent="0.3">
      <c r="A13" s="14" t="s">
        <v>12</v>
      </c>
      <c r="B13" s="9">
        <v>0</v>
      </c>
      <c r="C13" s="9">
        <v>0</v>
      </c>
      <c r="D13" s="10" t="s">
        <v>24</v>
      </c>
    </row>
    <row r="14" spans="1:4" ht="15.75" thickBot="1" x14ac:dyDescent="0.3">
      <c r="A14" s="14" t="s">
        <v>13</v>
      </c>
      <c r="B14" s="9">
        <v>1223737847</v>
      </c>
      <c r="C14" s="9">
        <v>258083021.74000001</v>
      </c>
      <c r="D14" s="10">
        <f t="shared" si="0"/>
        <v>0.2108973113585495</v>
      </c>
    </row>
    <row r="15" spans="1:4" ht="15.75" thickBot="1" x14ac:dyDescent="0.3">
      <c r="A15" s="14" t="s">
        <v>14</v>
      </c>
      <c r="B15" s="9">
        <v>140768128.41999999</v>
      </c>
      <c r="C15" s="9">
        <v>35947581.729999997</v>
      </c>
      <c r="D15" s="10">
        <f t="shared" si="0"/>
        <v>0.25536733444907161</v>
      </c>
    </row>
    <row r="16" spans="1:4" ht="15.75" thickBot="1" x14ac:dyDescent="0.3">
      <c r="A16" s="15" t="s">
        <v>15</v>
      </c>
      <c r="B16" s="11">
        <v>0</v>
      </c>
      <c r="C16" s="11">
        <v>0</v>
      </c>
      <c r="D16" s="10" t="s">
        <v>24</v>
      </c>
    </row>
    <row r="17" spans="1:4" ht="15.75" thickBot="1" x14ac:dyDescent="0.3">
      <c r="A17" s="14" t="s">
        <v>16</v>
      </c>
      <c r="B17" s="12">
        <v>57199300</v>
      </c>
      <c r="C17" s="12">
        <v>29860029.93</v>
      </c>
      <c r="D17" s="10">
        <f t="shared" si="0"/>
        <v>0.52203488381850827</v>
      </c>
    </row>
    <row r="18" spans="1:4" ht="15.75" thickBot="1" x14ac:dyDescent="0.3">
      <c r="A18" s="14" t="s">
        <v>17</v>
      </c>
      <c r="B18" s="9">
        <v>12129800</v>
      </c>
      <c r="C18" s="9">
        <v>7905712.8200000003</v>
      </c>
      <c r="D18" s="10">
        <f t="shared" si="0"/>
        <v>0.65175953601873071</v>
      </c>
    </row>
    <row r="19" spans="1:4" ht="15.75" thickBot="1" x14ac:dyDescent="0.3">
      <c r="A19" s="14" t="s">
        <v>18</v>
      </c>
      <c r="B19" s="9">
        <v>0</v>
      </c>
      <c r="C19" s="9">
        <v>0</v>
      </c>
      <c r="D19" s="10" t="s">
        <v>24</v>
      </c>
    </row>
    <row r="20" spans="1:4" ht="30.75" thickBot="1" x14ac:dyDescent="0.3">
      <c r="A20" s="14" t="s">
        <v>19</v>
      </c>
      <c r="B20" s="9">
        <v>237852.2</v>
      </c>
      <c r="C20" s="9">
        <v>0</v>
      </c>
      <c r="D20" s="10">
        <f>C20/B20</f>
        <v>0</v>
      </c>
    </row>
    <row r="21" spans="1:4" ht="15.75" thickBot="1" x14ac:dyDescent="0.3">
      <c r="A21" s="15" t="s">
        <v>20</v>
      </c>
      <c r="B21" s="12">
        <v>64420600</v>
      </c>
      <c r="C21" s="12">
        <v>14869584</v>
      </c>
      <c r="D21" s="10">
        <f>C21/B21</f>
        <v>0.23082032765916494</v>
      </c>
    </row>
    <row r="22" spans="1:4" ht="15.75" thickBot="1" x14ac:dyDescent="0.3">
      <c r="A22" s="17" t="s">
        <v>22</v>
      </c>
      <c r="B22" s="8">
        <f>B4-B7</f>
        <v>-27564242.320000172</v>
      </c>
      <c r="C22" s="8">
        <f>C4-C7</f>
        <v>11515387.079999983</v>
      </c>
      <c r="D22" s="6" t="s">
        <v>23</v>
      </c>
    </row>
    <row r="23" spans="1:4" x14ac:dyDescent="0.25">
      <c r="A23" s="16"/>
    </row>
  </sheetData>
  <mergeCells count="1">
    <mergeCell ref="A1:D1"/>
  </mergeCells>
  <pageMargins left="0.98425196850393704" right="0.59055118110236227" top="0.78740157480314965" bottom="0.7874015748031496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2025-04-07T07:51:14Z</dcterms:modified>
</cp:coreProperties>
</file>