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360" yWindow="15" windowWidth="11340" windowHeight="6540"/>
  </bookViews>
  <sheets>
    <sheet name="ПНО" sheetId="50" r:id="rId1"/>
  </sheets>
  <definedNames>
    <definedName name="_xlnm.Print_Titles" localSheetId="0">ПНО!$11:$11</definedName>
    <definedName name="_xlnm.Print_Area" localSheetId="0">ПНО!$A$1:$F$30</definedName>
  </definedNames>
  <calcPr calcId="152511"/>
</workbook>
</file>

<file path=xl/calcChain.xml><?xml version="1.0" encoding="utf-8"?>
<calcChain xmlns="http://schemas.openxmlformats.org/spreadsheetml/2006/main">
  <c r="F28" i="50" l="1"/>
  <c r="F24" i="50" l="1"/>
  <c r="F23" i="50" s="1"/>
  <c r="F22" i="50" s="1"/>
  <c r="F15" i="50" l="1"/>
  <c r="F14" i="50" l="1"/>
  <c r="F13" i="50" s="1"/>
  <c r="F27" i="50" l="1"/>
  <c r="F26" i="50" s="1"/>
  <c r="F12" i="50" s="1"/>
</calcChain>
</file>

<file path=xl/sharedStrings.xml><?xml version="1.0" encoding="utf-8"?>
<sst xmlns="http://schemas.openxmlformats.org/spreadsheetml/2006/main" count="77" uniqueCount="54">
  <si>
    <t>Наименование</t>
  </si>
  <si>
    <t>ВР</t>
  </si>
  <si>
    <t>ЦСР</t>
  </si>
  <si>
    <t>Воронежской области</t>
  </si>
  <si>
    <t>300</t>
  </si>
  <si>
    <t>02 0 00 00000</t>
  </si>
  <si>
    <t xml:space="preserve">02 5 00 00000 </t>
  </si>
  <si>
    <t>Рз</t>
  </si>
  <si>
    <t>ПР</t>
  </si>
  <si>
    <t>10</t>
  </si>
  <si>
    <t>04</t>
  </si>
  <si>
    <t>Социальная поддержка приемных семей(Социальные выплаты и иные выплаты населению)</t>
  </si>
  <si>
    <t>39 0 00 00000</t>
  </si>
  <si>
    <t>39 2 00 00000</t>
  </si>
  <si>
    <t>Основное мероприятие "Обеспечение жильем молодых семей"</t>
  </si>
  <si>
    <t>39 2 10 00000</t>
  </si>
  <si>
    <t>Подпрограмма "Прочие мероприятия по реализации муниципальной программы"</t>
  </si>
  <si>
    <t>к решению Совета народных депутатов</t>
  </si>
  <si>
    <t>Бобровского муниципального района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</si>
  <si>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</si>
  <si>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</si>
  <si>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Осуществление отдельных государственных полномочий Воронежской области по обеспечению выплаты вознаграждения, причитающего приемному родителю (Социальное обеспечение и иные выплаты населению)</t>
  </si>
  <si>
    <t>Компенсация, выплачиваемая родителям (законным представителям) в целях материальной поддержки воспитания и обучения детей, посещвющих общеобразовательные организации, реализующие общеобразовательную програму дошкольного образования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</si>
  <si>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</si>
  <si>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39 2 10 L4970</t>
  </si>
  <si>
    <t>Реализация мероприятий по обеспечению жильем молодых семей (Социальное обеспечение и иные выплаты населению)</t>
  </si>
  <si>
    <t>02 5 01 00000</t>
  </si>
  <si>
    <t>02 5 01 78150</t>
  </si>
  <si>
    <t>02 5 01 78541</t>
  </si>
  <si>
    <t>02 5 01 78542</t>
  </si>
  <si>
    <t>02 5 01 78543</t>
  </si>
  <si>
    <t>02 5 01 80580</t>
  </si>
  <si>
    <t>Осуществление отдельных государственных полномочий Воронежской области по обеспечению выплат приемной семье на содержание приемных  детей (Социальное обеспечение и иные выплаты населению)</t>
  </si>
  <si>
    <t>Муниципальная программа "Муниципальное управление и гражданское общество" Бобровского муниципального района Воронежской области на 2021-2026 годы</t>
  </si>
  <si>
    <t>Расходы на реализацию мероприятий по обеспечению жильем молодых семей (Социальное обеспечение и иные выплаты населению)</t>
  </si>
  <si>
    <t>39 2 10 84970</t>
  </si>
  <si>
    <t>Сумма (тыс. рублей)</t>
  </si>
  <si>
    <t>Всего</t>
  </si>
  <si>
    <t>Муниципальная программа "Развитие образования, физической культуры и спорта" Бобровского муниципального района Воронежской области на 2021-2026 годы</t>
  </si>
  <si>
    <t>600</t>
  </si>
  <si>
    <t>Компенсация, выплачиваемая родителям (законным представителям) в целях материальной поддержки воспитания и обучения детей, посещвющих общеобразовательные организации, реализующие общеобразовательную програму дошкольного образования (Предоставление субсидий бюджетным, автономным учреждениям и иным некоммерческим организациям)</t>
  </si>
  <si>
    <t>25 0 00 00000</t>
  </si>
  <si>
    <t>25 1 00 00000</t>
  </si>
  <si>
    <t>25 1 01 00000</t>
  </si>
  <si>
    <t>25 1 01 L5760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</si>
  <si>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</si>
  <si>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</si>
  <si>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</si>
  <si>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03</t>
  </si>
  <si>
    <t>Обеспечение комплексного развития сельских территорий (Социальное обеспечение и иные выплаты населению)</t>
  </si>
  <si>
    <t>Исполнено за 2023 год</t>
  </si>
  <si>
    <t>Приложение № 3</t>
  </si>
  <si>
    <t>Распределение бюджетных ассигнований на исполнение публичных нормативных обязательств 
Бобровского муниципального района Воронежской области 
за  2023 год</t>
  </si>
  <si>
    <t>от "05"  апреля 2024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</si>
</sst>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49" fontId="1" fillId="2" borderId="0" xfId="0" applyNumberFormat="1" applyFont="1" applyFill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view="pageBreakPreview" zoomScale="60" zoomScaleNormal="80" workbookViewId="0">
      <selection activeCell="A10" sqref="A10"/>
    </sheetView>
  </sheetViews>
  <sheetFormatPr defaultRowHeight="18.75" x14ac:dyDescent="0.3"/>
  <cols>
    <col min="1" max="1" width="109.5703125" style="4" customWidth="1"/>
    <col min="2" max="2" width="13.85546875" style="6" customWidth="1"/>
    <col min="3" max="3" width="5.42578125" style="6" customWidth="1"/>
    <col min="4" max="4" width="4.28515625" style="6" customWidth="1"/>
    <col min="5" max="5" width="5.5703125" style="6" customWidth="1"/>
    <col min="6" max="6" width="25.5703125" style="18" customWidth="1"/>
    <col min="7" max="16384" width="9.140625" style="5"/>
  </cols>
  <sheetData>
    <row r="1" spans="1:6" x14ac:dyDescent="0.3">
      <c r="B1" s="21" t="s">
        <v>51</v>
      </c>
      <c r="C1" s="21"/>
      <c r="D1" s="21"/>
      <c r="E1" s="21"/>
      <c r="F1" s="21"/>
    </row>
    <row r="2" spans="1:6" x14ac:dyDescent="0.3">
      <c r="B2" s="21" t="s">
        <v>17</v>
      </c>
      <c r="C2" s="21"/>
      <c r="D2" s="21"/>
      <c r="E2" s="21"/>
      <c r="F2" s="21"/>
    </row>
    <row r="3" spans="1:6" x14ac:dyDescent="0.3">
      <c r="B3" s="21" t="s">
        <v>18</v>
      </c>
      <c r="C3" s="21"/>
      <c r="D3" s="21"/>
      <c r="E3" s="21"/>
      <c r="F3" s="21"/>
    </row>
    <row r="4" spans="1:6" x14ac:dyDescent="0.3">
      <c r="B4" s="21" t="s">
        <v>3</v>
      </c>
      <c r="C4" s="21"/>
      <c r="D4" s="21"/>
      <c r="E4" s="21"/>
      <c r="F4" s="21"/>
    </row>
    <row r="5" spans="1:6" x14ac:dyDescent="0.3">
      <c r="B5" s="21" t="s">
        <v>53</v>
      </c>
      <c r="C5" s="21"/>
      <c r="D5" s="21"/>
      <c r="E5" s="21"/>
      <c r="F5" s="21"/>
    </row>
    <row r="6" spans="1:6" x14ac:dyDescent="0.3">
      <c r="F6" s="7"/>
    </row>
    <row r="7" spans="1:6" x14ac:dyDescent="0.3">
      <c r="A7" s="8"/>
      <c r="B7" s="8"/>
      <c r="C7" s="8"/>
      <c r="D7" s="8"/>
      <c r="E7" s="8"/>
      <c r="F7" s="8"/>
    </row>
    <row r="8" spans="1:6" ht="52.5" customHeight="1" x14ac:dyDescent="0.3">
      <c r="A8" s="20" t="s">
        <v>52</v>
      </c>
      <c r="B8" s="20"/>
      <c r="C8" s="20"/>
      <c r="D8" s="20"/>
      <c r="E8" s="20"/>
      <c r="F8" s="20"/>
    </row>
    <row r="9" spans="1:6" x14ac:dyDescent="0.3">
      <c r="A9" s="9"/>
      <c r="B9" s="9"/>
      <c r="C9" s="9"/>
      <c r="D9" s="19" t="s">
        <v>36</v>
      </c>
      <c r="E9" s="19"/>
      <c r="F9" s="19"/>
    </row>
    <row r="10" spans="1:6" ht="37.5" x14ac:dyDescent="0.3">
      <c r="A10" s="10" t="s">
        <v>0</v>
      </c>
      <c r="B10" s="11" t="s">
        <v>2</v>
      </c>
      <c r="C10" s="11" t="s">
        <v>1</v>
      </c>
      <c r="D10" s="11" t="s">
        <v>7</v>
      </c>
      <c r="E10" s="11" t="s">
        <v>8</v>
      </c>
      <c r="F10" s="10" t="s">
        <v>50</v>
      </c>
    </row>
    <row r="11" spans="1:6" x14ac:dyDescent="0.3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</row>
    <row r="12" spans="1:6" x14ac:dyDescent="0.3">
      <c r="A12" s="13" t="s">
        <v>37</v>
      </c>
      <c r="B12" s="14"/>
      <c r="C12" s="14"/>
      <c r="D12" s="14"/>
      <c r="E12" s="14"/>
      <c r="F12" s="3">
        <f>F13+F26+F22</f>
        <v>51717.307509999999</v>
      </c>
    </row>
    <row r="13" spans="1:6" ht="56.25" x14ac:dyDescent="0.3">
      <c r="A13" s="15" t="s">
        <v>38</v>
      </c>
      <c r="B13" s="16" t="s">
        <v>5</v>
      </c>
      <c r="C13" s="16"/>
      <c r="D13" s="16"/>
      <c r="E13" s="16"/>
      <c r="F13" s="3">
        <f>F14</f>
        <v>18230.70751</v>
      </c>
    </row>
    <row r="14" spans="1:6" ht="37.5" x14ac:dyDescent="0.3">
      <c r="A14" s="17" t="s">
        <v>19</v>
      </c>
      <c r="B14" s="1" t="s">
        <v>6</v>
      </c>
      <c r="C14" s="1"/>
      <c r="D14" s="1"/>
      <c r="E14" s="1"/>
      <c r="F14" s="2">
        <f>F15</f>
        <v>18230.70751</v>
      </c>
    </row>
    <row r="15" spans="1:6" ht="75" x14ac:dyDescent="0.3">
      <c r="A15" s="17" t="s">
        <v>20</v>
      </c>
      <c r="B15" s="1" t="s">
        <v>26</v>
      </c>
      <c r="C15" s="1"/>
      <c r="D15" s="1"/>
      <c r="E15" s="1"/>
      <c r="F15" s="2">
        <f>F16+F17+F18+F19+F20+F21</f>
        <v>18230.70751</v>
      </c>
    </row>
    <row r="16" spans="1:6" ht="75" x14ac:dyDescent="0.3">
      <c r="A16" s="17" t="s">
        <v>22</v>
      </c>
      <c r="B16" s="1" t="s">
        <v>27</v>
      </c>
      <c r="C16" s="1" t="s">
        <v>4</v>
      </c>
      <c r="D16" s="1" t="s">
        <v>9</v>
      </c>
      <c r="E16" s="1" t="s">
        <v>10</v>
      </c>
      <c r="F16" s="2">
        <v>142.53673000000001</v>
      </c>
    </row>
    <row r="17" spans="1:6" ht="93.75" x14ac:dyDescent="0.3">
      <c r="A17" s="17" t="s">
        <v>40</v>
      </c>
      <c r="B17" s="1" t="s">
        <v>27</v>
      </c>
      <c r="C17" s="1" t="s">
        <v>39</v>
      </c>
      <c r="D17" s="1" t="s">
        <v>9</v>
      </c>
      <c r="E17" s="1" t="s">
        <v>10</v>
      </c>
      <c r="F17" s="2">
        <v>173.92209</v>
      </c>
    </row>
    <row r="18" spans="1:6" ht="56.25" x14ac:dyDescent="0.3">
      <c r="A18" s="17" t="s">
        <v>32</v>
      </c>
      <c r="B18" s="1" t="s">
        <v>28</v>
      </c>
      <c r="C18" s="1" t="s">
        <v>4</v>
      </c>
      <c r="D18" s="1" t="s">
        <v>9</v>
      </c>
      <c r="E18" s="1" t="s">
        <v>10</v>
      </c>
      <c r="F18" s="2">
        <v>4293.1580000000004</v>
      </c>
    </row>
    <row r="19" spans="1:6" ht="56.25" x14ac:dyDescent="0.3">
      <c r="A19" s="17" t="s">
        <v>21</v>
      </c>
      <c r="B19" s="1" t="s">
        <v>29</v>
      </c>
      <c r="C19" s="1" t="s">
        <v>4</v>
      </c>
      <c r="D19" s="1" t="s">
        <v>9</v>
      </c>
      <c r="E19" s="1" t="s">
        <v>10</v>
      </c>
      <c r="F19" s="2">
        <v>3855.3086899999998</v>
      </c>
    </row>
    <row r="20" spans="1:6" ht="56.25" x14ac:dyDescent="0.3">
      <c r="A20" s="17" t="s">
        <v>23</v>
      </c>
      <c r="B20" s="1" t="s">
        <v>30</v>
      </c>
      <c r="C20" s="1" t="s">
        <v>4</v>
      </c>
      <c r="D20" s="1" t="s">
        <v>9</v>
      </c>
      <c r="E20" s="1" t="s">
        <v>10</v>
      </c>
      <c r="F20" s="2">
        <v>9403.7819999999992</v>
      </c>
    </row>
    <row r="21" spans="1:6" ht="37.5" x14ac:dyDescent="0.3">
      <c r="A21" s="17" t="s">
        <v>11</v>
      </c>
      <c r="B21" s="1" t="s">
        <v>31</v>
      </c>
      <c r="C21" s="1" t="s">
        <v>4</v>
      </c>
      <c r="D21" s="1" t="s">
        <v>9</v>
      </c>
      <c r="E21" s="1" t="s">
        <v>10</v>
      </c>
      <c r="F21" s="2">
        <v>362</v>
      </c>
    </row>
    <row r="22" spans="1:6" ht="56.25" x14ac:dyDescent="0.3">
      <c r="A22" s="15" t="s">
        <v>45</v>
      </c>
      <c r="B22" s="16" t="s">
        <v>41</v>
      </c>
      <c r="C22" s="16"/>
      <c r="D22" s="16"/>
      <c r="E22" s="16"/>
      <c r="F22" s="3">
        <f>F23</f>
        <v>2028.6</v>
      </c>
    </row>
    <row r="23" spans="1:6" ht="37.5" x14ac:dyDescent="0.3">
      <c r="A23" s="17" t="s">
        <v>46</v>
      </c>
      <c r="B23" s="1" t="s">
        <v>42</v>
      </c>
      <c r="C23" s="1"/>
      <c r="D23" s="1"/>
      <c r="E23" s="1"/>
      <c r="F23" s="2">
        <f>F24</f>
        <v>2028.6</v>
      </c>
    </row>
    <row r="24" spans="1:6" ht="56.25" x14ac:dyDescent="0.3">
      <c r="A24" s="17" t="s">
        <v>47</v>
      </c>
      <c r="B24" s="1" t="s">
        <v>43</v>
      </c>
      <c r="C24" s="1"/>
      <c r="D24" s="1"/>
      <c r="E24" s="1"/>
      <c r="F24" s="2">
        <f>F25</f>
        <v>2028.6</v>
      </c>
    </row>
    <row r="25" spans="1:6" ht="37.5" x14ac:dyDescent="0.3">
      <c r="A25" s="17" t="s">
        <v>49</v>
      </c>
      <c r="B25" s="1" t="s">
        <v>44</v>
      </c>
      <c r="C25" s="1" t="s">
        <v>4</v>
      </c>
      <c r="D25" s="1" t="s">
        <v>9</v>
      </c>
      <c r="E25" s="1" t="s">
        <v>48</v>
      </c>
      <c r="F25" s="2">
        <v>2028.6</v>
      </c>
    </row>
    <row r="26" spans="1:6" ht="56.25" x14ac:dyDescent="0.3">
      <c r="A26" s="15" t="s">
        <v>33</v>
      </c>
      <c r="B26" s="16" t="s">
        <v>12</v>
      </c>
      <c r="C26" s="16"/>
      <c r="D26" s="16"/>
      <c r="E26" s="16"/>
      <c r="F26" s="3">
        <f t="shared" ref="F26:F27" si="0">F27</f>
        <v>31458</v>
      </c>
    </row>
    <row r="27" spans="1:6" ht="37.5" x14ac:dyDescent="0.3">
      <c r="A27" s="17" t="s">
        <v>16</v>
      </c>
      <c r="B27" s="1" t="s">
        <v>13</v>
      </c>
      <c r="C27" s="1"/>
      <c r="D27" s="1"/>
      <c r="E27" s="1"/>
      <c r="F27" s="2">
        <f t="shared" si="0"/>
        <v>31458</v>
      </c>
    </row>
    <row r="28" spans="1:6" ht="37.5" x14ac:dyDescent="0.3">
      <c r="A28" s="17" t="s">
        <v>14</v>
      </c>
      <c r="B28" s="1" t="s">
        <v>15</v>
      </c>
      <c r="C28" s="1"/>
      <c r="D28" s="1"/>
      <c r="E28" s="1"/>
      <c r="F28" s="2">
        <f>F29+F30</f>
        <v>31458</v>
      </c>
    </row>
    <row r="29" spans="1:6" ht="37.5" x14ac:dyDescent="0.3">
      <c r="A29" s="17" t="s">
        <v>34</v>
      </c>
      <c r="B29" s="1" t="s">
        <v>35</v>
      </c>
      <c r="C29" s="1" t="s">
        <v>4</v>
      </c>
      <c r="D29" s="1" t="s">
        <v>9</v>
      </c>
      <c r="E29" s="1" t="s">
        <v>10</v>
      </c>
      <c r="F29" s="2">
        <v>38.080489999999998</v>
      </c>
    </row>
    <row r="30" spans="1:6" ht="37.5" x14ac:dyDescent="0.3">
      <c r="A30" s="17" t="s">
        <v>25</v>
      </c>
      <c r="B30" s="1" t="s">
        <v>24</v>
      </c>
      <c r="C30" s="1" t="s">
        <v>4</v>
      </c>
      <c r="D30" s="1" t="s">
        <v>9</v>
      </c>
      <c r="E30" s="1" t="s">
        <v>10</v>
      </c>
      <c r="F30" s="2">
        <v>31419.91951</v>
      </c>
    </row>
  </sheetData>
  <mergeCells count="7">
    <mergeCell ref="D9:F9"/>
    <mergeCell ref="A8:F8"/>
    <mergeCell ref="B1:F1"/>
    <mergeCell ref="B2:F2"/>
    <mergeCell ref="B3:F3"/>
    <mergeCell ref="B4:F4"/>
    <mergeCell ref="B5:F5"/>
  </mergeCells>
  <phoneticPr fontId="0" type="noConversion"/>
  <pageMargins left="0.98425196850393704" right="0.59055118110236227" top="0.78740157480314965" bottom="0.78740157480314965" header="0.15748031496062992" footer="0.27559055118110237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Company>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Ермолова</dc:creator>
  <cp:lastModifiedBy>Юлия Тюленева</cp:lastModifiedBy>
  <cp:lastPrinted>2024-03-28T10:48:06Z</cp:lastPrinted>
  <dcterms:created xsi:type="dcterms:W3CDTF">2004-12-20T07:09:39Z</dcterms:created>
  <dcterms:modified xsi:type="dcterms:W3CDTF">2024-04-09T05:18:51Z</dcterms:modified>
</cp:coreProperties>
</file>